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3" i="1" l="1"/>
  <c r="B32" i="1"/>
  <c r="B31" i="1"/>
  <c r="B30" i="1"/>
  <c r="B29" i="1"/>
  <c r="B26" i="1"/>
  <c r="B23" i="1"/>
  <c r="B22" i="1"/>
  <c r="B21" i="1"/>
  <c r="B20" i="1"/>
  <c r="B19" i="1"/>
  <c r="B17" i="1"/>
  <c r="B15" i="1"/>
  <c r="B14" i="1"/>
  <c r="B13" i="1"/>
  <c r="B11" i="1"/>
  <c r="B9" i="1"/>
  <c r="B8" i="1"/>
  <c r="B7" i="1"/>
  <c r="B33" i="1" l="1"/>
</calcChain>
</file>

<file path=xl/sharedStrings.xml><?xml version="1.0" encoding="utf-8"?>
<sst xmlns="http://schemas.openxmlformats.org/spreadsheetml/2006/main" count="41" uniqueCount="41">
  <si>
    <t>Виды  работ</t>
  </si>
  <si>
    <t xml:space="preserve">Сумма в </t>
  </si>
  <si>
    <t>месяц</t>
  </si>
  <si>
    <t>Руб. план</t>
  </si>
  <si>
    <t>1.Ремонт конструктивных  элементов дома – всего, в т.ч.:</t>
  </si>
  <si>
    <t xml:space="preserve">1.2.плотницкие  и  столярные  работы   </t>
  </si>
  <si>
    <t>1.3.прочие  работы  по ремонту  конструктивных  элементов</t>
  </si>
  <si>
    <t>2. Ремонт и обслуживание  внутридомового инженерного  оборудования – всего, в  том  числе:</t>
  </si>
  <si>
    <r>
      <t xml:space="preserve">2.3.система  водоотведения     </t>
    </r>
    <r>
      <rPr>
        <b/>
        <sz val="10"/>
        <rFont val="Times New Roman"/>
        <family val="1"/>
        <charset val="204"/>
      </rPr>
      <t>(непредвиденные)</t>
    </r>
  </si>
  <si>
    <t>6 .Услуги  банка</t>
  </si>
  <si>
    <t>ФИНАНСОВЫЙ   ПЛАН   ТСЖ «20 лет Победы, 1»  на  2014 год,</t>
  </si>
  <si>
    <t xml:space="preserve"> с  площадью  помещений – 4570,00  кв.м.</t>
  </si>
  <si>
    <t>Сумма в</t>
  </si>
  <si>
    <t xml:space="preserve"> год </t>
  </si>
  <si>
    <t>Руб.план</t>
  </si>
  <si>
    <r>
      <t xml:space="preserve">1.1.кровельные  работы            </t>
    </r>
    <r>
      <rPr>
        <b/>
        <sz val="10"/>
        <rFont val="Times New Roman"/>
        <family val="1"/>
        <charset val="204"/>
      </rPr>
      <t>(непредвиденные)</t>
    </r>
  </si>
  <si>
    <t>Косметический   ремонт   подъездов</t>
  </si>
  <si>
    <t>2.1.аварийно-диспетчерская  служба 0,85 руб. с кв.м.</t>
  </si>
  <si>
    <t>2.2.система  холодного,  горячего  водоснабжения</t>
  </si>
  <si>
    <t xml:space="preserve">кв.78 выпуск  КС </t>
  </si>
  <si>
    <t xml:space="preserve">2.4.система отопления             </t>
  </si>
  <si>
    <t>Ревизия, опрессовка  СО</t>
  </si>
  <si>
    <t xml:space="preserve">2.5. система   электроснабжения  </t>
  </si>
  <si>
    <t xml:space="preserve">Восстановление  освещения   в  подвале  </t>
  </si>
  <si>
    <r>
      <t xml:space="preserve">2.6.ремонт и содержание  систем газоснабжения  и вентиляции      </t>
    </r>
    <r>
      <rPr>
        <b/>
        <sz val="10"/>
        <rFont val="Times New Roman"/>
        <family val="1"/>
        <charset val="204"/>
      </rPr>
      <t>чистка  вентиляционный   колодцев</t>
    </r>
  </si>
  <si>
    <r>
      <t xml:space="preserve">3.Благоустройство и обеспечение                      </t>
    </r>
    <r>
      <rPr>
        <b/>
        <sz val="10"/>
        <rFont val="Times New Roman"/>
        <family val="1"/>
        <charset val="204"/>
      </rPr>
      <t xml:space="preserve"> дворник</t>
    </r>
  </si>
  <si>
    <r>
      <t xml:space="preserve"> санитарного состояния  дома                          </t>
    </r>
    <r>
      <rPr>
        <b/>
        <sz val="10"/>
        <rFont val="Times New Roman"/>
        <family val="1"/>
        <charset val="204"/>
      </rPr>
      <t xml:space="preserve"> уборщица</t>
    </r>
  </si>
  <si>
    <t xml:space="preserve">4. Услуги по  управлению </t>
  </si>
  <si>
    <t>председатель</t>
  </si>
  <si>
    <t>управляющий, бухгалтер (по  договору) 1,30 руб. с кв.м.</t>
  </si>
  <si>
    <t xml:space="preserve">5.Услуги  паспортного  стола   </t>
  </si>
  <si>
    <r>
      <t xml:space="preserve">7.Прочие  прямые расходы  </t>
    </r>
    <r>
      <rPr>
        <b/>
        <sz val="10"/>
        <rFont val="Times New Roman"/>
        <family val="1"/>
        <charset val="204"/>
      </rPr>
      <t>(организационные, инвентарь и т.д.)</t>
    </r>
    <r>
      <rPr>
        <sz val="10"/>
        <rFont val="Times New Roman"/>
        <family val="1"/>
        <charset val="204"/>
      </rPr>
      <t xml:space="preserve">              </t>
    </r>
  </si>
  <si>
    <t>8. Обслуживание  счетчиков</t>
  </si>
  <si>
    <t>ТАРИФ   НА  СОДЕРЖАНИЕ    0-00</t>
  </si>
  <si>
    <t>ВСЕГО</t>
  </si>
  <si>
    <t>32782-75</t>
  </si>
  <si>
    <t>393393-00</t>
  </si>
  <si>
    <t xml:space="preserve">10. Себестоимость  содержания 1 кв.м. общей  площади  помещений  дома  (32782,75 руб./ 5355,5кв.м.) </t>
  </si>
  <si>
    <t>Тариф утвержденный  Главой  Администрации   на  2014г. –____руб.</t>
  </si>
  <si>
    <t>Тариф  по содержанию  дома  20 лет Победы, 1  на  2014г. – ________руб.</t>
  </si>
  <si>
    <t xml:space="preserve">Тариф в 2013г. – ______р.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</si>
</sst>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2" fontId="2" fillId="0" borderId="5" xfId="0" applyNumberFormat="1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7" workbookViewId="0">
      <selection activeCell="F37" sqref="F37"/>
    </sheetView>
  </sheetViews>
  <sheetFormatPr defaultRowHeight="15" x14ac:dyDescent="0.25"/>
  <cols>
    <col min="1" max="1" width="54.5703125" customWidth="1"/>
    <col min="2" max="2" width="10.5703125" customWidth="1"/>
    <col min="3" max="3" width="10.42578125" customWidth="1"/>
    <col min="4" max="4" width="25.28515625" customWidth="1"/>
  </cols>
  <sheetData>
    <row r="1" spans="1:3" x14ac:dyDescent="0.25">
      <c r="A1" s="1" t="s">
        <v>10</v>
      </c>
    </row>
    <row r="2" spans="1:3" ht="15.75" thickBot="1" x14ac:dyDescent="0.3">
      <c r="A2" s="1" t="s">
        <v>11</v>
      </c>
    </row>
    <row r="3" spans="1:3" x14ac:dyDescent="0.25">
      <c r="A3" s="16" t="s">
        <v>0</v>
      </c>
      <c r="B3" s="2" t="s">
        <v>1</v>
      </c>
      <c r="C3" s="2" t="s">
        <v>12</v>
      </c>
    </row>
    <row r="4" spans="1:3" x14ac:dyDescent="0.25">
      <c r="A4" s="17"/>
      <c r="B4" s="3" t="s">
        <v>2</v>
      </c>
      <c r="C4" s="3" t="s">
        <v>13</v>
      </c>
    </row>
    <row r="5" spans="1:3" ht="15.75" thickBot="1" x14ac:dyDescent="0.3">
      <c r="A5" s="18"/>
      <c r="B5" s="19" t="s">
        <v>3</v>
      </c>
      <c r="C5" s="19" t="s">
        <v>14</v>
      </c>
    </row>
    <row r="6" spans="1:3" ht="15.75" thickBot="1" x14ac:dyDescent="0.3">
      <c r="A6" s="7" t="s">
        <v>4</v>
      </c>
      <c r="B6" s="7"/>
      <c r="C6" s="7"/>
    </row>
    <row r="7" spans="1:3" ht="15.75" thickBot="1" x14ac:dyDescent="0.3">
      <c r="A7" s="8" t="s">
        <v>15</v>
      </c>
      <c r="B7" s="19">
        <f>C7/12</f>
        <v>0</v>
      </c>
      <c r="C7" s="19">
        <v>0</v>
      </c>
    </row>
    <row r="8" spans="1:3" ht="15.75" thickBot="1" x14ac:dyDescent="0.3">
      <c r="A8" s="15" t="s">
        <v>5</v>
      </c>
      <c r="B8" s="3">
        <f t="shared" ref="B8:B32" si="0">C8/12</f>
        <v>0</v>
      </c>
      <c r="C8" s="3">
        <v>0</v>
      </c>
    </row>
    <row r="9" spans="1:3" x14ac:dyDescent="0.25">
      <c r="A9" s="20" t="s">
        <v>16</v>
      </c>
      <c r="B9" s="2">
        <f t="shared" si="0"/>
        <v>0</v>
      </c>
      <c r="C9" s="2">
        <v>0</v>
      </c>
    </row>
    <row r="10" spans="1:3" ht="15.75" thickBot="1" x14ac:dyDescent="0.3">
      <c r="A10" s="6"/>
      <c r="B10" s="5"/>
      <c r="C10" s="5"/>
    </row>
    <row r="11" spans="1:3" x14ac:dyDescent="0.25">
      <c r="A11" s="15" t="s">
        <v>6</v>
      </c>
      <c r="B11" s="3">
        <f t="shared" si="0"/>
        <v>0</v>
      </c>
      <c r="C11" s="3">
        <v>0</v>
      </c>
    </row>
    <row r="12" spans="1:3" ht="15.75" thickBot="1" x14ac:dyDescent="0.3">
      <c r="A12" s="4"/>
      <c r="B12" s="5"/>
      <c r="C12" s="5"/>
    </row>
    <row r="13" spans="1:3" ht="26.25" thickBot="1" x14ac:dyDescent="0.3">
      <c r="A13" s="8" t="s">
        <v>7</v>
      </c>
      <c r="B13" s="19">
        <f t="shared" si="0"/>
        <v>0</v>
      </c>
      <c r="C13" s="19">
        <v>0</v>
      </c>
    </row>
    <row r="14" spans="1:3" ht="15.75" thickBot="1" x14ac:dyDescent="0.3">
      <c r="A14" s="8" t="s">
        <v>17</v>
      </c>
      <c r="B14" s="19">
        <f t="shared" si="0"/>
        <v>4552.1750000000002</v>
      </c>
      <c r="C14" s="19">
        <v>54626.1</v>
      </c>
    </row>
    <row r="15" spans="1:3" x14ac:dyDescent="0.25">
      <c r="A15" s="15" t="s">
        <v>18</v>
      </c>
      <c r="B15" s="3">
        <f t="shared" si="0"/>
        <v>0</v>
      </c>
      <c r="C15" s="3">
        <v>0</v>
      </c>
    </row>
    <row r="16" spans="1:3" ht="15.75" thickBot="1" x14ac:dyDescent="0.3">
      <c r="A16" s="4"/>
      <c r="B16" s="5"/>
      <c r="C16" s="5"/>
    </row>
    <row r="17" spans="1:3" x14ac:dyDescent="0.25">
      <c r="A17" s="14" t="s">
        <v>8</v>
      </c>
      <c r="B17" s="3">
        <f t="shared" si="0"/>
        <v>0</v>
      </c>
      <c r="C17" s="2">
        <v>0</v>
      </c>
    </row>
    <row r="18" spans="1:3" ht="15.75" thickBot="1" x14ac:dyDescent="0.3">
      <c r="A18" s="21" t="s">
        <v>19</v>
      </c>
      <c r="B18" s="5"/>
      <c r="C18" s="5"/>
    </row>
    <row r="19" spans="1:3" x14ac:dyDescent="0.25">
      <c r="A19" s="15" t="s">
        <v>20</v>
      </c>
      <c r="B19" s="3">
        <f t="shared" si="0"/>
        <v>0</v>
      </c>
      <c r="C19" s="3"/>
    </row>
    <row r="20" spans="1:3" ht="15.75" thickBot="1" x14ac:dyDescent="0.3">
      <c r="A20" s="6" t="s">
        <v>21</v>
      </c>
      <c r="B20" s="5">
        <f t="shared" si="0"/>
        <v>875</v>
      </c>
      <c r="C20" s="5">
        <v>10500</v>
      </c>
    </row>
    <row r="21" spans="1:3" x14ac:dyDescent="0.25">
      <c r="A21" s="15" t="s">
        <v>22</v>
      </c>
      <c r="B21" s="22">
        <f t="shared" si="0"/>
        <v>0</v>
      </c>
      <c r="C21" s="14"/>
    </row>
    <row r="22" spans="1:3" ht="15.75" thickBot="1" x14ac:dyDescent="0.3">
      <c r="A22" s="6" t="s">
        <v>23</v>
      </c>
      <c r="B22" s="5">
        <f t="shared" si="0"/>
        <v>0</v>
      </c>
      <c r="C22" s="5">
        <v>0</v>
      </c>
    </row>
    <row r="23" spans="1:3" ht="26.25" thickBot="1" x14ac:dyDescent="0.3">
      <c r="A23" s="14" t="s">
        <v>24</v>
      </c>
      <c r="B23" s="5">
        <f t="shared" si="0"/>
        <v>0</v>
      </c>
      <c r="C23" s="3">
        <v>0</v>
      </c>
    </row>
    <row r="24" spans="1:3" ht="15.75" thickBot="1" x14ac:dyDescent="0.3">
      <c r="A24" s="7" t="s">
        <v>25</v>
      </c>
      <c r="B24" s="5">
        <v>3000</v>
      </c>
      <c r="C24" s="23">
        <v>0</v>
      </c>
    </row>
    <row r="25" spans="1:3" ht="15.75" thickBot="1" x14ac:dyDescent="0.3">
      <c r="A25" s="8" t="s">
        <v>26</v>
      </c>
      <c r="B25" s="5">
        <v>4000</v>
      </c>
      <c r="C25" s="19">
        <v>0</v>
      </c>
    </row>
    <row r="26" spans="1:3" x14ac:dyDescent="0.25">
      <c r="A26" s="15" t="s">
        <v>27</v>
      </c>
      <c r="B26" s="22">
        <f t="shared" si="0"/>
        <v>0</v>
      </c>
      <c r="C26" s="14">
        <v>0</v>
      </c>
    </row>
    <row r="27" spans="1:3" x14ac:dyDescent="0.25">
      <c r="A27" s="24" t="s">
        <v>28</v>
      </c>
      <c r="B27" s="25">
        <v>3794</v>
      </c>
      <c r="C27" s="10"/>
    </row>
    <row r="28" spans="1:3" ht="15.75" thickBot="1" x14ac:dyDescent="0.3">
      <c r="A28" s="4" t="s">
        <v>29</v>
      </c>
      <c r="B28" s="5"/>
      <c r="C28" s="9">
        <v>83545.8</v>
      </c>
    </row>
    <row r="29" spans="1:3" ht="15.75" thickBot="1" x14ac:dyDescent="0.3">
      <c r="A29" s="7" t="s">
        <v>30</v>
      </c>
      <c r="B29" s="5">
        <f t="shared" si="0"/>
        <v>500</v>
      </c>
      <c r="C29" s="23">
        <v>6000</v>
      </c>
    </row>
    <row r="30" spans="1:3" ht="15.75" thickBot="1" x14ac:dyDescent="0.3">
      <c r="A30" s="7" t="s">
        <v>9</v>
      </c>
      <c r="B30" s="19">
        <f t="shared" si="0"/>
        <v>2500</v>
      </c>
      <c r="C30" s="19">
        <v>30000</v>
      </c>
    </row>
    <row r="31" spans="1:3" ht="15.75" thickBot="1" x14ac:dyDescent="0.3">
      <c r="A31" s="8" t="s">
        <v>31</v>
      </c>
      <c r="B31" s="19">
        <f t="shared" si="0"/>
        <v>500</v>
      </c>
      <c r="C31" s="19">
        <v>6000</v>
      </c>
    </row>
    <row r="32" spans="1:3" ht="15.75" thickBot="1" x14ac:dyDescent="0.3">
      <c r="A32" s="8" t="s">
        <v>32</v>
      </c>
      <c r="B32" s="19">
        <f t="shared" si="0"/>
        <v>800</v>
      </c>
      <c r="C32" s="19">
        <v>9600</v>
      </c>
    </row>
    <row r="33" spans="1:3" ht="15.75" thickBot="1" x14ac:dyDescent="0.3">
      <c r="A33" s="11" t="s">
        <v>33</v>
      </c>
      <c r="B33" s="26">
        <f>SUM(B7:B32)</f>
        <v>20521.174999999999</v>
      </c>
      <c r="C33" s="26">
        <f>SUM(C7:C32)</f>
        <v>200271.9</v>
      </c>
    </row>
    <row r="34" spans="1:3" ht="15.75" thickBot="1" x14ac:dyDescent="0.3">
      <c r="A34" s="12" t="s">
        <v>34</v>
      </c>
      <c r="B34" s="27" t="s">
        <v>35</v>
      </c>
      <c r="C34" s="27" t="s">
        <v>36</v>
      </c>
    </row>
    <row r="35" spans="1:3" ht="15.75" x14ac:dyDescent="0.25">
      <c r="A35" s="28" t="s">
        <v>38</v>
      </c>
      <c r="B35" s="29"/>
      <c r="C35" s="30"/>
    </row>
    <row r="36" spans="1:3" ht="16.5" thickBot="1" x14ac:dyDescent="0.3">
      <c r="A36" s="31" t="s">
        <v>39</v>
      </c>
      <c r="B36" s="32"/>
      <c r="C36" s="33"/>
    </row>
    <row r="37" spans="1:3" ht="26.25" thickBot="1" x14ac:dyDescent="0.3">
      <c r="A37" s="7" t="s">
        <v>37</v>
      </c>
      <c r="B37" s="34" t="s">
        <v>40</v>
      </c>
      <c r="C37" s="35"/>
    </row>
    <row r="39" spans="1:3" x14ac:dyDescent="0.25">
      <c r="A39" s="13"/>
      <c r="B39" s="13"/>
    </row>
    <row r="40" spans="1:3" x14ac:dyDescent="0.25">
      <c r="A40" s="13"/>
      <c r="B40" s="13"/>
    </row>
    <row r="41" spans="1:3" x14ac:dyDescent="0.25">
      <c r="A41" s="13"/>
    </row>
  </sheetData>
  <mergeCells count="4">
    <mergeCell ref="A3:A5"/>
    <mergeCell ref="A35:C35"/>
    <mergeCell ref="A36:C36"/>
    <mergeCell ref="B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2014-07-04T08:39:29Z</dcterms:modified>
</cp:coreProperties>
</file>